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dsinc-my.sharepoint.com/personal/mwind_pdsit_net/Documents/Don/StateofMNContract/2022 - Feb/Posted Price Lists/"/>
    </mc:Choice>
  </mc:AlternateContent>
  <xr:revisionPtr revIDLastSave="4" documentId="8_{90C89D25-D717-445F-874C-FC8DD55CCF28}" xr6:coauthVersionLast="47" xr6:coauthVersionMax="47" xr10:uidLastSave="{405E6556-A56D-455F-8E44-57910DE96A65}"/>
  <bookViews>
    <workbookView xWindow="28680" yWindow="-120" windowWidth="38640" windowHeight="21240" xr2:uid="{00000000-000D-0000-FFFF-FFFF00000000}"/>
  </bookViews>
  <sheets>
    <sheet name="F5" sheetId="5" r:id="rId1"/>
  </sheets>
  <definedNames>
    <definedName name="_xlnm._FilterDatabase" localSheetId="0" hidden="1">'F5'!$A$1:$F$59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13" i="5"/>
  <c r="F15" i="5"/>
  <c r="F16" i="5"/>
  <c r="F17" i="5"/>
  <c r="F18" i="5"/>
  <c r="F19" i="5"/>
  <c r="F20" i="5"/>
  <c r="F21" i="5"/>
  <c r="F22" i="5"/>
  <c r="F23" i="5"/>
  <c r="F24" i="5"/>
  <c r="F25" i="5"/>
  <c r="F26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3" i="5"/>
  <c r="F54" i="5"/>
  <c r="F55" i="5"/>
  <c r="F56" i="5"/>
  <c r="F57" i="5"/>
  <c r="F58" i="5"/>
  <c r="F2" i="5"/>
</calcChain>
</file>

<file path=xl/sharedStrings.xml><?xml version="1.0" encoding="utf-8"?>
<sst xmlns="http://schemas.openxmlformats.org/spreadsheetml/2006/main" count="190" uniqueCount="127">
  <si>
    <t>F5-BIG-LTM-VE200MV18</t>
  </si>
  <si>
    <t>BIG-IP Virtual Ed Local Traffic Manager 200MBPs</t>
  </si>
  <si>
    <t>F5-UPG-QSFP+-3M-2+</t>
  </si>
  <si>
    <t>F5 QSFP+ breakout cables Network cable - MTP multi</t>
  </si>
  <si>
    <t>F5-UPG-QSFP+SR4</t>
  </si>
  <si>
    <t>F5 QSFP+ transceiver module - 40 Gigabit LAN - 40G</t>
  </si>
  <si>
    <t>F5-VPR-LTM-B2250</t>
  </si>
  <si>
    <t>F5 VIPRION Local Traffic Manager 2250 Load balanci</t>
  </si>
  <si>
    <t>F5-VPR-LTM-C2400-AC</t>
  </si>
  <si>
    <t>F5 VIPRION Chassis Rack mounting chassis - 4U</t>
  </si>
  <si>
    <t>F5-ADD-VPR-BT-C2X00</t>
  </si>
  <si>
    <t>F5 VIPRION Best Bundle License - 1 chassis</t>
  </si>
  <si>
    <t>F5-SBS-VPR-IPI-2-3YR</t>
  </si>
  <si>
    <t>IP Intelligence Subscription license (3 years)</t>
  </si>
  <si>
    <t>F5-UPG-VPR-LCD-C2400</t>
  </si>
  <si>
    <t>F5 VIPRION Chassis Status LCD display - field - fo</t>
  </si>
  <si>
    <t>F5-SBS-VPR-URL-1-3YM</t>
  </si>
  <si>
    <t xml:space="preserve">VIPRION URL FILTERING LICENSE MAX FOR 2X </t>
  </si>
  <si>
    <t>F5-TRG-ONSITE-5</t>
  </si>
  <si>
    <t>Onsite Training Any Combination - pre-purchasing t</t>
  </si>
  <si>
    <t>F5-UPG-QSFP+BD</t>
  </si>
  <si>
    <t xml:space="preserve">TRANSCEIVER QSFP+, 2X20G BIDI 850NM-900N </t>
  </si>
  <si>
    <t>F5-BIQ-VE-M</t>
  </si>
  <si>
    <t>BIG-IQ Virtual Edition Manager License - 100 devic</t>
  </si>
  <si>
    <t>F5-SVC-VPR-PRE-L1-3</t>
  </si>
  <si>
    <t>Level 1-3 Premium Service Service for Viprion 7x24</t>
  </si>
  <si>
    <t>F5-SVC-BIG-VE+STDL13</t>
  </si>
  <si>
    <t>Lvl 1-3 Std Service f/ Big-IP Virtual Ed 5x10</t>
  </si>
  <si>
    <t>F5-UPG-SFP+-R</t>
  </si>
  <si>
    <t>SFP+ Fiber Connector</t>
  </si>
  <si>
    <t>F5-BIG-BT-I4600</t>
  </si>
  <si>
    <t>BIG-IP I4600 Best Bundle</t>
  </si>
  <si>
    <t>F5-UPG-AC-I4XXX</t>
  </si>
  <si>
    <t>BIG-IP Single AC Power Supply f/ I4X00</t>
  </si>
  <si>
    <t>F5-BIG-APM-VE200MV18</t>
  </si>
  <si>
    <t>BIG-IP Virtual Edition Access Policy Manager</t>
  </si>
  <si>
    <t>F5-FAS-WAF-ADD-50F3Y</t>
  </si>
  <si>
    <t>SILVERLINE ADDITIONAL 50</t>
  </si>
  <si>
    <t>F5-FAS-WAF-M-5F50M3Y</t>
  </si>
  <si>
    <t>SILVERLINE WEB APPLICATION</t>
  </si>
  <si>
    <t>F5-BIQ-VE-XS</t>
  </si>
  <si>
    <t>BIG-IQ VIRTUAL EDITION CENTRALIZED MANAGER (5 BIG-</t>
  </si>
  <si>
    <t>F5-BIG-VE-BR-200MV18</t>
  </si>
  <si>
    <t>BIG-IP Virtual Ed Better Bundle 200 Mbps</t>
  </si>
  <si>
    <t>F5-INST-BIG-DNS</t>
  </si>
  <si>
    <t>INSTALLATION BIG-IP DNS PER PAIR, STD HOURS</t>
  </si>
  <si>
    <t>F5-FAS-DOS</t>
  </si>
  <si>
    <t>F5 Silverline DDoS Protection Offering</t>
  </si>
  <si>
    <t>F5-BIG-APM-VE-1G-V18</t>
  </si>
  <si>
    <t>BIG-IP VIRTUAL EDITION ACCESS POLICY MANAGER 1 GBP</t>
  </si>
  <si>
    <t>F5-BIG-LTM-I15800</t>
  </si>
  <si>
    <t>BIG-IP Appliance: Local Traffic Manager i15800</t>
  </si>
  <si>
    <t>F5-SBS-BIG-IPI-103YR</t>
  </si>
  <si>
    <t>BIG-IP Subscription: IP Intelligence License 3YR</t>
  </si>
  <si>
    <t xml:space="preserve">F5-ADD-BIG-SSLO-5 </t>
  </si>
  <si>
    <t xml:space="preserve">BIG-IP Add-on: SSL Orchestrator License (i15XXX) </t>
  </si>
  <si>
    <t>F5-SBS-WS-E-10K-1YR</t>
  </si>
  <si>
    <t>Websafe Message Encryption License for 10K Users</t>
  </si>
  <si>
    <t>F5-SBS-WS-M-10K-1YR</t>
  </si>
  <si>
    <t>Websafe Malware Detection License for 10K Users</t>
  </si>
  <si>
    <t>F5-FAS-DOS-AO</t>
  </si>
  <si>
    <t>F5 Silverline DDoS Protection Always On</t>
  </si>
  <si>
    <t>F5-FAS-DOS-TPAO</t>
  </si>
  <si>
    <t>F5 Silverline DDoS Protection</t>
  </si>
  <si>
    <t>F5-FAS-WAF</t>
  </si>
  <si>
    <t>F5 Silverline Web App Firewall Offering</t>
  </si>
  <si>
    <t>F5-FAS-WAF-MGND</t>
  </si>
  <si>
    <t>F5 Silverline Web App Firewall Mng Service</t>
  </si>
  <si>
    <t>F5-FAS-WAF-TP</t>
  </si>
  <si>
    <t>Throughput Silverline Web App Firewall Ser</t>
  </si>
  <si>
    <t>F5-FAS-WAF-FQDN</t>
  </si>
  <si>
    <t xml:space="preserve">F5 Silverline Domain Name </t>
  </si>
  <si>
    <t>F5-SVC-BIG-VE+PREL13</t>
  </si>
  <si>
    <t>Lvl1-3 Premium Service BIG-IP Virtual Edition 7x24</t>
  </si>
  <si>
    <t>F5-BIG-VE-LAB-V18</t>
  </si>
  <si>
    <t>BIG-IP Virtual Edition Lab License</t>
  </si>
  <si>
    <t>F5-ADD-BIG-VE-VPN-1K</t>
  </si>
  <si>
    <t>BIG-IP VIRTUAL EDITION ADD-ON LICENSE FO</t>
  </si>
  <si>
    <t>F5-SBS-BIG-IPI-5-1YR</t>
  </si>
  <si>
    <t>BIG-IP Subscription IP Intelligence - subscription</t>
  </si>
  <si>
    <t>F5-UPG-AC-I2XXX</t>
  </si>
  <si>
    <t>Big-IP Single AC Power Supply 250W</t>
  </si>
  <si>
    <t>F5-BIG-LTM-I2600</t>
  </si>
  <si>
    <t>F5 BIG-IP iSeries Local Traffic Manager i2600</t>
  </si>
  <si>
    <t>F5-ADD-BIG-APMI26XXB</t>
  </si>
  <si>
    <t>Big-IP Access Policy Manager Base Module f/ I2600</t>
  </si>
  <si>
    <t>F5-UPG-SFPC-R</t>
  </si>
  <si>
    <t>Big-IP &amp; Viprion SFP 1000BASE-T Transceiver</t>
  </si>
  <si>
    <t>F5-SBS-BIG-URL-2-3YR</t>
  </si>
  <si>
    <t>Big-IP URL Filtering License f/I2600 3Yr</t>
  </si>
  <si>
    <t>F5-BIG-DNS-I2600</t>
  </si>
  <si>
    <t>BIG-IP I2600 DNS16GB</t>
  </si>
  <si>
    <t>F5-BIG-VE-BT-200MV18</t>
  </si>
  <si>
    <t>BIG-IP VIRTUAL EDITION BEST BUNDLE 200 MBPS</t>
  </si>
  <si>
    <t>F5-BIG-DNS-VE250KV18</t>
  </si>
  <si>
    <t>BIG-IP VIRTUAL EDITION DNS LICENSE</t>
  </si>
  <si>
    <t>F5-BIG-APM-VE-3G-V18</t>
  </si>
  <si>
    <t>BIG-IP VIRTUAL EDITION ACCESS POLICY MAN</t>
  </si>
  <si>
    <t>F5-BIG-BT-I7820-DF</t>
  </si>
  <si>
    <t xml:space="preserve">BIG-IP Appliance: Best Bundle i7820 FIPS </t>
  </si>
  <si>
    <t>F5-SVC-BIG-PRE-HW229</t>
  </si>
  <si>
    <t>BIG-IP Service: Premium CAT HW229</t>
  </si>
  <si>
    <t>F5-ADD-BIG-VPN-1K</t>
  </si>
  <si>
    <t>BIG-IP Add-on 1000 License Access Policy Manager</t>
  </si>
  <si>
    <t>F5-SVC-BIG-PRE-SW46</t>
  </si>
  <si>
    <t>BIG-IP Service: Premium CAT SW46</t>
  </si>
  <si>
    <t>F5-ADD-BIG-VPN-500</t>
  </si>
  <si>
    <t>BIG-IP Add-on 500 License Access Policy Manager</t>
  </si>
  <si>
    <t>F5-TRG-PROD-UNIT</t>
  </si>
  <si>
    <t xml:space="preserve">Training Units </t>
  </si>
  <si>
    <t>F5-SVC-BIG-PRE-SW52</t>
  </si>
  <si>
    <t>BIG-IP Service: Premium CAT SW52</t>
  </si>
  <si>
    <t>F5-SVC-BIG-PRE-HW315</t>
  </si>
  <si>
    <t>BIG-IP Service: Premium CAT HW315 1Yr</t>
  </si>
  <si>
    <t>F5-UPG-RACK-A</t>
  </si>
  <si>
    <t>iSeries Mount rail Kit for i2XXX/i4XXX, 1RU 22.5 D</t>
  </si>
  <si>
    <t>Part Number</t>
  </si>
  <si>
    <t>Product Description</t>
  </si>
  <si>
    <t>List Price</t>
  </si>
  <si>
    <t>Product Type</t>
  </si>
  <si>
    <t>Discount</t>
  </si>
  <si>
    <t>MN State Price</t>
  </si>
  <si>
    <t>Product</t>
  </si>
  <si>
    <t>Software</t>
  </si>
  <si>
    <t>Maintenance</t>
  </si>
  <si>
    <t>Not Available</t>
  </si>
  <si>
    <t>Call for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</si>
</sst>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">
    <xf numFmtId="0" fontId="1" fillId="0" borderId="0" xfId="0" applyFont="1" applyFill="1" applyBorder="1"/>
    <xf numFmtId="44" fontId="1" fillId="0" borderId="0" xfId="1" applyFont="1" applyFill="1" applyBorder="1"/>
    <xf numFmtId="9" fontId="1" fillId="0" borderId="0" xfId="2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768F-E8C7-4F12-B288-869DA3A867B1}">
  <dimension ref="A1:F59"/>
  <sheetViews>
    <sheetView tabSelected="1" workbookViewId="0"/>
  </sheetViews>
  <sheetFormatPr defaultRowHeight="14.4" x14ac:dyDescent="0.3"/>
  <cols>
    <col min="1" max="1" width="22.44140625" bestFit="1" customWidth="1"/>
    <col min="2" max="2" width="12.21875" bestFit="1" customWidth="1"/>
    <col min="3" max="3" width="50.5546875" bestFit="1" customWidth="1"/>
    <col min="4" max="4" width="12.21875" style="1" bestFit="1" customWidth="1"/>
    <col min="5" max="5" width="8.5546875" style="2" bestFit="1" customWidth="1"/>
    <col min="6" max="6" width="13.88671875" style="1" bestFit="1" customWidth="1"/>
  </cols>
  <sheetData>
    <row r="1" spans="1:6" x14ac:dyDescent="0.3">
      <c r="A1" t="s">
        <v>116</v>
      </c>
      <c r="B1" t="s">
        <v>119</v>
      </c>
      <c r="C1" t="s">
        <v>117</v>
      </c>
      <c r="D1" s="1" t="s">
        <v>118</v>
      </c>
      <c r="E1" s="2" t="s">
        <v>120</v>
      </c>
      <c r="F1" s="1" t="s">
        <v>121</v>
      </c>
    </row>
    <row r="2" spans="1:6" x14ac:dyDescent="0.3">
      <c r="A2" t="s">
        <v>82</v>
      </c>
      <c r="B2" t="s">
        <v>122</v>
      </c>
      <c r="C2" t="s">
        <v>83</v>
      </c>
      <c r="D2" s="1">
        <v>17995</v>
      </c>
      <c r="E2" s="2">
        <v>0.23</v>
      </c>
      <c r="F2" s="1">
        <f>D2*(1-E2)</f>
        <v>13856.15</v>
      </c>
    </row>
    <row r="3" spans="1:6" x14ac:dyDescent="0.3">
      <c r="A3" t="s">
        <v>114</v>
      </c>
      <c r="B3" t="s">
        <v>122</v>
      </c>
      <c r="C3" t="s">
        <v>115</v>
      </c>
      <c r="D3" s="1">
        <v>650</v>
      </c>
      <c r="E3" s="2">
        <v>0.23</v>
      </c>
      <c r="F3" s="1">
        <f t="shared" ref="F3:F58" si="0">D3*(1-E3)</f>
        <v>500.5</v>
      </c>
    </row>
    <row r="4" spans="1:6" x14ac:dyDescent="0.3">
      <c r="A4" t="s">
        <v>98</v>
      </c>
      <c r="B4" t="s">
        <v>122</v>
      </c>
      <c r="C4" t="s">
        <v>99</v>
      </c>
      <c r="D4" s="1">
        <v>152995</v>
      </c>
      <c r="E4" s="2">
        <v>0.23</v>
      </c>
      <c r="F4" s="1">
        <f t="shared" si="0"/>
        <v>117806.15000000001</v>
      </c>
    </row>
    <row r="5" spans="1:6" x14ac:dyDescent="0.3">
      <c r="A5" t="s">
        <v>30</v>
      </c>
      <c r="B5" t="s">
        <v>122</v>
      </c>
      <c r="C5" t="s">
        <v>31</v>
      </c>
      <c r="D5" s="1">
        <v>67995</v>
      </c>
      <c r="E5" s="2">
        <v>0.23</v>
      </c>
      <c r="F5" s="1">
        <f t="shared" si="0"/>
        <v>52356.15</v>
      </c>
    </row>
    <row r="6" spans="1:6" x14ac:dyDescent="0.3">
      <c r="A6" t="s">
        <v>28</v>
      </c>
      <c r="B6" t="s">
        <v>122</v>
      </c>
      <c r="C6" t="s">
        <v>29</v>
      </c>
      <c r="D6" s="1">
        <v>410</v>
      </c>
      <c r="E6" s="2">
        <v>0.23</v>
      </c>
      <c r="F6" s="1">
        <f t="shared" si="0"/>
        <v>315.7</v>
      </c>
    </row>
    <row r="7" spans="1:6" x14ac:dyDescent="0.3">
      <c r="A7" t="s">
        <v>20</v>
      </c>
      <c r="B7" t="s">
        <v>122</v>
      </c>
      <c r="C7" t="s">
        <v>21</v>
      </c>
      <c r="D7" s="1">
        <v>3000</v>
      </c>
      <c r="E7" s="2">
        <v>0.23</v>
      </c>
      <c r="F7" s="1">
        <f t="shared" si="0"/>
        <v>2310</v>
      </c>
    </row>
    <row r="8" spans="1:6" x14ac:dyDescent="0.3">
      <c r="A8" t="s">
        <v>40</v>
      </c>
      <c r="B8" t="s">
        <v>122</v>
      </c>
      <c r="C8" t="s">
        <v>41</v>
      </c>
      <c r="D8" s="1">
        <v>7700</v>
      </c>
      <c r="E8" s="2">
        <v>0.23</v>
      </c>
      <c r="F8" s="1">
        <f t="shared" si="0"/>
        <v>5929</v>
      </c>
    </row>
    <row r="9" spans="1:6" x14ac:dyDescent="0.3">
      <c r="A9" t="s">
        <v>50</v>
      </c>
      <c r="B9" t="s">
        <v>122</v>
      </c>
      <c r="C9" t="s">
        <v>51</v>
      </c>
      <c r="D9" s="1">
        <v>409995</v>
      </c>
      <c r="E9" s="2">
        <v>0.23</v>
      </c>
      <c r="F9" s="1">
        <f t="shared" si="0"/>
        <v>315696.15000000002</v>
      </c>
    </row>
    <row r="10" spans="1:6" x14ac:dyDescent="0.3">
      <c r="A10" t="s">
        <v>32</v>
      </c>
      <c r="B10" t="s">
        <v>122</v>
      </c>
      <c r="C10" t="s">
        <v>33</v>
      </c>
      <c r="D10" s="1">
        <v>1750</v>
      </c>
      <c r="E10" s="2">
        <v>0.23</v>
      </c>
      <c r="F10" s="1">
        <f t="shared" si="0"/>
        <v>1347.5</v>
      </c>
    </row>
    <row r="11" spans="1:6" x14ac:dyDescent="0.3">
      <c r="A11" t="s">
        <v>80</v>
      </c>
      <c r="B11" t="s">
        <v>122</v>
      </c>
      <c r="C11" t="s">
        <v>81</v>
      </c>
      <c r="D11" s="1">
        <v>1750</v>
      </c>
      <c r="E11" s="2">
        <v>0.23</v>
      </c>
      <c r="F11" s="1">
        <f t="shared" si="0"/>
        <v>1347.5</v>
      </c>
    </row>
    <row r="12" spans="1:6" x14ac:dyDescent="0.3">
      <c r="A12" t="s">
        <v>36</v>
      </c>
      <c r="B12" t="s">
        <v>123</v>
      </c>
      <c r="C12" t="s">
        <v>37</v>
      </c>
      <c r="D12" s="1">
        <v>47990</v>
      </c>
      <c r="E12" s="2">
        <v>0.05</v>
      </c>
      <c r="F12" s="1">
        <f t="shared" si="0"/>
        <v>45590.5</v>
      </c>
    </row>
    <row r="13" spans="1:6" x14ac:dyDescent="0.3">
      <c r="A13" t="s">
        <v>38</v>
      </c>
      <c r="B13" t="s">
        <v>123</v>
      </c>
      <c r="C13" t="s">
        <v>39</v>
      </c>
      <c r="D13" s="1">
        <v>143990</v>
      </c>
      <c r="E13" s="2">
        <v>0.05</v>
      </c>
      <c r="F13" s="1">
        <f t="shared" si="0"/>
        <v>136790.5</v>
      </c>
    </row>
    <row r="14" spans="1:6" x14ac:dyDescent="0.3">
      <c r="A14" t="s">
        <v>46</v>
      </c>
      <c r="B14" t="s">
        <v>122</v>
      </c>
      <c r="C14" t="s">
        <v>47</v>
      </c>
      <c r="D14" s="1" t="s">
        <v>125</v>
      </c>
      <c r="E14" s="2">
        <v>0.23</v>
      </c>
      <c r="F14" s="1" t="s">
        <v>126</v>
      </c>
    </row>
    <row r="15" spans="1:6" x14ac:dyDescent="0.3">
      <c r="A15" t="s">
        <v>60</v>
      </c>
      <c r="B15" t="s">
        <v>122</v>
      </c>
      <c r="C15" t="s">
        <v>61</v>
      </c>
      <c r="D15" s="1">
        <v>9600</v>
      </c>
      <c r="E15" s="2">
        <v>0.23</v>
      </c>
      <c r="F15" s="1">
        <f t="shared" si="0"/>
        <v>7392</v>
      </c>
    </row>
    <row r="16" spans="1:6" x14ac:dyDescent="0.3">
      <c r="A16" t="s">
        <v>62</v>
      </c>
      <c r="B16" t="s">
        <v>122</v>
      </c>
      <c r="C16" t="s">
        <v>63</v>
      </c>
      <c r="D16" s="1">
        <v>12.5</v>
      </c>
      <c r="E16" s="2">
        <v>0.23</v>
      </c>
      <c r="F16" s="1">
        <f t="shared" si="0"/>
        <v>9.625</v>
      </c>
    </row>
    <row r="17" spans="1:6" x14ac:dyDescent="0.3">
      <c r="A17" t="s">
        <v>90</v>
      </c>
      <c r="B17" t="s">
        <v>123</v>
      </c>
      <c r="C17" t="s">
        <v>91</v>
      </c>
      <c r="D17" s="1">
        <v>24995</v>
      </c>
      <c r="E17" s="2">
        <v>0.05</v>
      </c>
      <c r="F17" s="1">
        <f t="shared" si="0"/>
        <v>23745.25</v>
      </c>
    </row>
    <row r="18" spans="1:6" x14ac:dyDescent="0.3">
      <c r="A18" t="s">
        <v>0</v>
      </c>
      <c r="B18" t="s">
        <v>122</v>
      </c>
      <c r="C18" t="s">
        <v>1</v>
      </c>
      <c r="D18" s="1">
        <v>5995</v>
      </c>
      <c r="E18" s="2">
        <v>0.23</v>
      </c>
      <c r="F18" s="1">
        <f t="shared" si="0"/>
        <v>4616.1500000000005</v>
      </c>
    </row>
    <row r="19" spans="1:6" x14ac:dyDescent="0.3">
      <c r="A19" t="s">
        <v>42</v>
      </c>
      <c r="B19" t="s">
        <v>122</v>
      </c>
      <c r="C19" t="s">
        <v>43</v>
      </c>
      <c r="D19" s="1">
        <v>11995</v>
      </c>
      <c r="E19" s="2">
        <v>0.23</v>
      </c>
      <c r="F19" s="1">
        <f t="shared" si="0"/>
        <v>9236.15</v>
      </c>
    </row>
    <row r="20" spans="1:6" x14ac:dyDescent="0.3">
      <c r="A20" t="s">
        <v>56</v>
      </c>
      <c r="B20" t="s">
        <v>123</v>
      </c>
      <c r="C20" t="s">
        <v>57</v>
      </c>
      <c r="D20" s="1">
        <v>19800</v>
      </c>
      <c r="E20" s="2">
        <v>0.05</v>
      </c>
      <c r="F20" s="1">
        <f t="shared" si="0"/>
        <v>18810</v>
      </c>
    </row>
    <row r="21" spans="1:6" x14ac:dyDescent="0.3">
      <c r="A21" t="s">
        <v>58</v>
      </c>
      <c r="B21" t="s">
        <v>123</v>
      </c>
      <c r="C21" t="s">
        <v>59</v>
      </c>
      <c r="D21" s="1">
        <v>13200</v>
      </c>
      <c r="E21" s="2">
        <v>0.05</v>
      </c>
      <c r="F21" s="1">
        <f t="shared" si="0"/>
        <v>12540</v>
      </c>
    </row>
    <row r="22" spans="1:6" x14ac:dyDescent="0.3">
      <c r="A22" t="s">
        <v>74</v>
      </c>
      <c r="B22" t="s">
        <v>123</v>
      </c>
      <c r="C22" t="s">
        <v>75</v>
      </c>
      <c r="D22" s="1">
        <v>95</v>
      </c>
      <c r="E22" s="2">
        <v>0.05</v>
      </c>
      <c r="F22" s="1">
        <f t="shared" si="0"/>
        <v>90.25</v>
      </c>
    </row>
    <row r="23" spans="1:6" x14ac:dyDescent="0.3">
      <c r="A23" t="s">
        <v>92</v>
      </c>
      <c r="B23" t="s">
        <v>123</v>
      </c>
      <c r="C23" t="s">
        <v>93</v>
      </c>
      <c r="D23" s="1">
        <v>17995</v>
      </c>
      <c r="E23" s="2">
        <v>0.05</v>
      </c>
      <c r="F23" s="1">
        <f t="shared" si="0"/>
        <v>17095.25</v>
      </c>
    </row>
    <row r="24" spans="1:6" x14ac:dyDescent="0.3">
      <c r="A24" t="s">
        <v>94</v>
      </c>
      <c r="B24" t="s">
        <v>123</v>
      </c>
      <c r="C24" t="s">
        <v>95</v>
      </c>
      <c r="D24" s="1">
        <v>23995</v>
      </c>
      <c r="E24" s="2">
        <v>0.05</v>
      </c>
      <c r="F24" s="1">
        <f t="shared" si="0"/>
        <v>22795.25</v>
      </c>
    </row>
    <row r="25" spans="1:6" x14ac:dyDescent="0.3">
      <c r="A25" t="s">
        <v>34</v>
      </c>
      <c r="B25" t="s">
        <v>122</v>
      </c>
      <c r="C25" t="s">
        <v>35</v>
      </c>
      <c r="D25" s="1">
        <v>8995</v>
      </c>
      <c r="E25" s="2">
        <v>0.23</v>
      </c>
      <c r="F25" s="1">
        <f t="shared" si="0"/>
        <v>6926.1500000000005</v>
      </c>
    </row>
    <row r="26" spans="1:6" x14ac:dyDescent="0.3">
      <c r="A26" t="s">
        <v>48</v>
      </c>
      <c r="B26" t="s">
        <v>122</v>
      </c>
      <c r="C26" t="s">
        <v>49</v>
      </c>
      <c r="D26" s="1">
        <v>18995</v>
      </c>
      <c r="E26" s="2">
        <v>0.23</v>
      </c>
      <c r="F26" s="1">
        <f t="shared" si="0"/>
        <v>14626.15</v>
      </c>
    </row>
    <row r="27" spans="1:6" x14ac:dyDescent="0.3">
      <c r="A27" t="s">
        <v>64</v>
      </c>
      <c r="B27" t="s">
        <v>122</v>
      </c>
      <c r="C27" t="s">
        <v>65</v>
      </c>
      <c r="D27" s="1" t="s">
        <v>125</v>
      </c>
      <c r="E27" s="2">
        <v>0.23</v>
      </c>
      <c r="F27" s="1" t="s">
        <v>126</v>
      </c>
    </row>
    <row r="28" spans="1:6" x14ac:dyDescent="0.3">
      <c r="A28" t="s">
        <v>68</v>
      </c>
      <c r="B28" t="s">
        <v>122</v>
      </c>
      <c r="C28" t="s">
        <v>69</v>
      </c>
      <c r="D28" s="1">
        <v>120</v>
      </c>
      <c r="E28" s="2">
        <v>0.23</v>
      </c>
      <c r="F28" s="1">
        <f t="shared" si="0"/>
        <v>92.4</v>
      </c>
    </row>
    <row r="29" spans="1:6" x14ac:dyDescent="0.3">
      <c r="A29" t="s">
        <v>70</v>
      </c>
      <c r="B29" t="s">
        <v>122</v>
      </c>
      <c r="C29" t="s">
        <v>71</v>
      </c>
      <c r="D29" s="1">
        <v>370</v>
      </c>
      <c r="E29" s="2">
        <v>0.23</v>
      </c>
      <c r="F29" s="1">
        <f t="shared" si="0"/>
        <v>284.90000000000003</v>
      </c>
    </row>
    <row r="30" spans="1:6" x14ac:dyDescent="0.3">
      <c r="A30" t="s">
        <v>76</v>
      </c>
      <c r="B30" t="s">
        <v>123</v>
      </c>
      <c r="C30" t="s">
        <v>77</v>
      </c>
      <c r="D30" s="1">
        <v>8995</v>
      </c>
      <c r="E30" s="2">
        <v>0.05</v>
      </c>
      <c r="F30" s="1">
        <f t="shared" si="0"/>
        <v>8545.25</v>
      </c>
    </row>
    <row r="31" spans="1:6" x14ac:dyDescent="0.3">
      <c r="A31" t="s">
        <v>78</v>
      </c>
      <c r="B31" t="s">
        <v>123</v>
      </c>
      <c r="C31" t="s">
        <v>79</v>
      </c>
      <c r="D31" s="1">
        <v>5500</v>
      </c>
      <c r="E31" s="2">
        <v>0.05</v>
      </c>
      <c r="F31" s="1">
        <f t="shared" si="0"/>
        <v>5225</v>
      </c>
    </row>
    <row r="32" spans="1:6" x14ac:dyDescent="0.3">
      <c r="A32" t="s">
        <v>96</v>
      </c>
      <c r="B32" t="s">
        <v>123</v>
      </c>
      <c r="C32" t="s">
        <v>97</v>
      </c>
      <c r="D32" s="1">
        <v>26995</v>
      </c>
      <c r="E32" s="2">
        <v>0.05</v>
      </c>
      <c r="F32" s="1">
        <f t="shared" si="0"/>
        <v>25645.25</v>
      </c>
    </row>
    <row r="33" spans="1:6" x14ac:dyDescent="0.3">
      <c r="A33" t="s">
        <v>102</v>
      </c>
      <c r="B33" t="s">
        <v>123</v>
      </c>
      <c r="C33" t="s">
        <v>103</v>
      </c>
      <c r="D33" s="1">
        <v>7995</v>
      </c>
      <c r="E33" s="2">
        <v>0.05</v>
      </c>
      <c r="F33" s="1">
        <f t="shared" si="0"/>
        <v>7595.25</v>
      </c>
    </row>
    <row r="34" spans="1:6" x14ac:dyDescent="0.3">
      <c r="A34" t="s">
        <v>106</v>
      </c>
      <c r="B34" t="s">
        <v>123</v>
      </c>
      <c r="C34" t="s">
        <v>107</v>
      </c>
      <c r="D34" s="1">
        <v>5495</v>
      </c>
      <c r="E34" s="2">
        <v>0.05</v>
      </c>
      <c r="F34" s="1">
        <f t="shared" si="0"/>
        <v>5220.25</v>
      </c>
    </row>
    <row r="35" spans="1:6" x14ac:dyDescent="0.3">
      <c r="A35" t="s">
        <v>2</v>
      </c>
      <c r="B35" t="s">
        <v>124</v>
      </c>
      <c r="C35" t="s">
        <v>3</v>
      </c>
      <c r="D35" s="1">
        <v>2800</v>
      </c>
      <c r="E35" s="2">
        <v>0.05</v>
      </c>
      <c r="F35" s="1">
        <f t="shared" si="0"/>
        <v>2660</v>
      </c>
    </row>
    <row r="36" spans="1:6" x14ac:dyDescent="0.3">
      <c r="A36" t="s">
        <v>4</v>
      </c>
      <c r="B36" t="s">
        <v>124</v>
      </c>
      <c r="C36" t="s">
        <v>5</v>
      </c>
      <c r="D36" s="1">
        <v>3000</v>
      </c>
      <c r="E36" s="2">
        <v>0.05</v>
      </c>
      <c r="F36" s="1">
        <f t="shared" si="0"/>
        <v>2850</v>
      </c>
    </row>
    <row r="37" spans="1:6" x14ac:dyDescent="0.3">
      <c r="A37" t="s">
        <v>6</v>
      </c>
      <c r="B37" t="s">
        <v>124</v>
      </c>
      <c r="C37" t="s">
        <v>7</v>
      </c>
      <c r="D37" s="1">
        <v>99995</v>
      </c>
      <c r="E37" s="2">
        <v>0.05</v>
      </c>
      <c r="F37" s="1">
        <f t="shared" si="0"/>
        <v>94995.25</v>
      </c>
    </row>
    <row r="38" spans="1:6" x14ac:dyDescent="0.3">
      <c r="A38" t="s">
        <v>8</v>
      </c>
      <c r="B38" t="s">
        <v>124</v>
      </c>
      <c r="C38" t="s">
        <v>9</v>
      </c>
      <c r="D38" s="1">
        <v>9995</v>
      </c>
      <c r="E38" s="2">
        <v>0.05</v>
      </c>
      <c r="F38" s="1">
        <f t="shared" si="0"/>
        <v>9495.25</v>
      </c>
    </row>
    <row r="39" spans="1:6" x14ac:dyDescent="0.3">
      <c r="A39" t="s">
        <v>10</v>
      </c>
      <c r="B39" t="s">
        <v>124</v>
      </c>
      <c r="C39" t="s">
        <v>11</v>
      </c>
      <c r="D39" s="1">
        <v>84995</v>
      </c>
      <c r="E39" s="2">
        <v>0.05</v>
      </c>
      <c r="F39" s="1">
        <f t="shared" si="0"/>
        <v>80745.25</v>
      </c>
    </row>
    <row r="40" spans="1:6" x14ac:dyDescent="0.3">
      <c r="A40" t="s">
        <v>12</v>
      </c>
      <c r="B40" t="s">
        <v>124</v>
      </c>
      <c r="C40" t="s">
        <v>13</v>
      </c>
      <c r="D40" s="1">
        <v>48000</v>
      </c>
      <c r="E40" s="2">
        <v>0.05</v>
      </c>
      <c r="F40" s="1">
        <f t="shared" si="0"/>
        <v>45600</v>
      </c>
    </row>
    <row r="41" spans="1:6" x14ac:dyDescent="0.3">
      <c r="A41" t="s">
        <v>14</v>
      </c>
      <c r="B41" t="s">
        <v>124</v>
      </c>
      <c r="C41" t="s">
        <v>15</v>
      </c>
      <c r="D41" s="1">
        <v>800</v>
      </c>
      <c r="E41" s="2">
        <v>0.05</v>
      </c>
      <c r="F41" s="1">
        <f t="shared" si="0"/>
        <v>760</v>
      </c>
    </row>
    <row r="42" spans="1:6" x14ac:dyDescent="0.3">
      <c r="A42" t="s">
        <v>16</v>
      </c>
      <c r="B42" t="s">
        <v>124</v>
      </c>
      <c r="C42" t="s">
        <v>17</v>
      </c>
      <c r="D42" s="1">
        <v>255000</v>
      </c>
      <c r="E42" s="2">
        <v>0.05</v>
      </c>
      <c r="F42" s="1">
        <f t="shared" si="0"/>
        <v>242250</v>
      </c>
    </row>
    <row r="43" spans="1:6" x14ac:dyDescent="0.3">
      <c r="A43" t="s">
        <v>22</v>
      </c>
      <c r="B43" t="s">
        <v>124</v>
      </c>
      <c r="C43" t="s">
        <v>23</v>
      </c>
      <c r="D43" s="1">
        <v>68000</v>
      </c>
      <c r="E43" s="2">
        <v>0.05</v>
      </c>
      <c r="F43" s="1">
        <f t="shared" si="0"/>
        <v>64600</v>
      </c>
    </row>
    <row r="44" spans="1:6" x14ac:dyDescent="0.3">
      <c r="A44" t="s">
        <v>84</v>
      </c>
      <c r="B44" t="s">
        <v>124</v>
      </c>
      <c r="C44" t="s">
        <v>85</v>
      </c>
      <c r="D44" s="1">
        <v>5995</v>
      </c>
      <c r="E44" s="2">
        <v>0.05</v>
      </c>
      <c r="F44" s="1">
        <f t="shared" si="0"/>
        <v>5695.25</v>
      </c>
    </row>
    <row r="45" spans="1:6" x14ac:dyDescent="0.3">
      <c r="A45" t="s">
        <v>86</v>
      </c>
      <c r="B45" t="s">
        <v>124</v>
      </c>
      <c r="C45" t="s">
        <v>87</v>
      </c>
      <c r="D45" s="1">
        <v>350</v>
      </c>
      <c r="E45" s="2">
        <v>0.05</v>
      </c>
      <c r="F45" s="1">
        <f t="shared" si="0"/>
        <v>332.5</v>
      </c>
    </row>
    <row r="46" spans="1:6" x14ac:dyDescent="0.3">
      <c r="A46" t="s">
        <v>88</v>
      </c>
      <c r="B46" t="s">
        <v>124</v>
      </c>
      <c r="C46" t="s">
        <v>89</v>
      </c>
      <c r="D46" s="1">
        <v>13500</v>
      </c>
      <c r="E46" s="2">
        <v>0.05</v>
      </c>
      <c r="F46" s="1">
        <f t="shared" si="0"/>
        <v>12825</v>
      </c>
    </row>
    <row r="47" spans="1:6" x14ac:dyDescent="0.3">
      <c r="A47" t="s">
        <v>18</v>
      </c>
      <c r="B47" t="s">
        <v>124</v>
      </c>
      <c r="C47" t="s">
        <v>19</v>
      </c>
      <c r="D47" s="1">
        <v>47500</v>
      </c>
      <c r="E47" s="2">
        <v>0.05</v>
      </c>
      <c r="F47" s="1">
        <f t="shared" si="0"/>
        <v>45125</v>
      </c>
    </row>
    <row r="48" spans="1:6" x14ac:dyDescent="0.3">
      <c r="A48" t="s">
        <v>100</v>
      </c>
      <c r="B48" t="s">
        <v>122</v>
      </c>
      <c r="C48" t="s">
        <v>101</v>
      </c>
      <c r="D48" s="1">
        <v>26009.15</v>
      </c>
      <c r="E48" s="2">
        <v>0.23</v>
      </c>
      <c r="F48" s="1">
        <f t="shared" si="0"/>
        <v>20027.0455</v>
      </c>
    </row>
    <row r="49" spans="1:6" x14ac:dyDescent="0.3">
      <c r="A49" t="s">
        <v>112</v>
      </c>
      <c r="B49" t="s">
        <v>124</v>
      </c>
      <c r="C49" t="s">
        <v>113</v>
      </c>
      <c r="D49" s="1">
        <v>29408.300800000001</v>
      </c>
      <c r="E49" s="2">
        <v>0.05</v>
      </c>
      <c r="F49" s="1">
        <f t="shared" si="0"/>
        <v>27937.885760000001</v>
      </c>
    </row>
    <row r="50" spans="1:6" x14ac:dyDescent="0.3">
      <c r="A50" t="s">
        <v>108</v>
      </c>
      <c r="B50" t="s">
        <v>122</v>
      </c>
      <c r="C50" t="s">
        <v>109</v>
      </c>
      <c r="D50" s="1">
        <v>50</v>
      </c>
      <c r="E50" s="2">
        <v>0.23</v>
      </c>
      <c r="F50" s="1">
        <f t="shared" si="0"/>
        <v>38.5</v>
      </c>
    </row>
    <row r="51" spans="1:6" x14ac:dyDescent="0.3">
      <c r="A51" t="s">
        <v>24</v>
      </c>
      <c r="B51" t="s">
        <v>124</v>
      </c>
      <c r="C51" t="s">
        <v>25</v>
      </c>
      <c r="D51" s="1" t="s">
        <v>125</v>
      </c>
      <c r="E51" s="2">
        <v>0.05</v>
      </c>
      <c r="F51" s="1" t="s">
        <v>126</v>
      </c>
    </row>
    <row r="52" spans="1:6" x14ac:dyDescent="0.3">
      <c r="A52" t="s">
        <v>26</v>
      </c>
      <c r="B52" t="s">
        <v>124</v>
      </c>
      <c r="C52" t="s">
        <v>27</v>
      </c>
      <c r="D52" s="1" t="s">
        <v>125</v>
      </c>
      <c r="E52" s="2">
        <v>0.05</v>
      </c>
      <c r="F52" s="1" t="s">
        <v>126</v>
      </c>
    </row>
    <row r="53" spans="1:6" x14ac:dyDescent="0.3">
      <c r="A53" t="s">
        <v>104</v>
      </c>
      <c r="B53" t="s">
        <v>122</v>
      </c>
      <c r="C53" t="s">
        <v>105</v>
      </c>
      <c r="D53" s="1">
        <v>1359.15</v>
      </c>
      <c r="E53" s="2">
        <v>0.23</v>
      </c>
      <c r="F53" s="1">
        <f t="shared" si="0"/>
        <v>1046.5455000000002</v>
      </c>
    </row>
    <row r="54" spans="1:6" x14ac:dyDescent="0.3">
      <c r="A54" t="s">
        <v>110</v>
      </c>
      <c r="B54" t="s">
        <v>122</v>
      </c>
      <c r="C54" t="s">
        <v>111</v>
      </c>
      <c r="D54" s="1">
        <v>934.15</v>
      </c>
      <c r="E54" s="2">
        <v>0.23</v>
      </c>
      <c r="F54" s="1">
        <f t="shared" si="0"/>
        <v>719.29549999999995</v>
      </c>
    </row>
    <row r="55" spans="1:6" x14ac:dyDescent="0.3">
      <c r="A55" t="s">
        <v>44</v>
      </c>
      <c r="B55" t="s">
        <v>124</v>
      </c>
      <c r="C55" t="s">
        <v>45</v>
      </c>
      <c r="D55" s="1">
        <v>7000</v>
      </c>
      <c r="E55" s="2">
        <v>0.05</v>
      </c>
      <c r="F55" s="1">
        <f t="shared" si="0"/>
        <v>6650</v>
      </c>
    </row>
    <row r="56" spans="1:6" x14ac:dyDescent="0.3">
      <c r="A56" t="s">
        <v>52</v>
      </c>
      <c r="B56" t="s">
        <v>123</v>
      </c>
      <c r="C56" t="s">
        <v>53</v>
      </c>
      <c r="D56" s="1">
        <v>90000</v>
      </c>
      <c r="E56" s="2">
        <v>0.05</v>
      </c>
      <c r="F56" s="1">
        <f t="shared" si="0"/>
        <v>85500</v>
      </c>
    </row>
    <row r="57" spans="1:6" x14ac:dyDescent="0.3">
      <c r="A57" t="s">
        <v>54</v>
      </c>
      <c r="B57" t="s">
        <v>123</v>
      </c>
      <c r="C57" t="s">
        <v>55</v>
      </c>
      <c r="D57" s="1">
        <v>122995</v>
      </c>
      <c r="E57" s="2">
        <v>0.05</v>
      </c>
      <c r="F57" s="1">
        <f t="shared" si="0"/>
        <v>116845.25</v>
      </c>
    </row>
    <row r="58" spans="1:6" x14ac:dyDescent="0.3">
      <c r="A58" t="s">
        <v>66</v>
      </c>
      <c r="B58" t="s">
        <v>122</v>
      </c>
      <c r="C58" t="s">
        <v>67</v>
      </c>
      <c r="D58" s="1">
        <v>4999.58</v>
      </c>
      <c r="E58" s="2">
        <v>0.23</v>
      </c>
      <c r="F58" s="1">
        <f t="shared" si="0"/>
        <v>3849.6766000000002</v>
      </c>
    </row>
    <row r="59" spans="1:6" x14ac:dyDescent="0.3">
      <c r="A59" t="s">
        <v>72</v>
      </c>
      <c r="B59" t="s">
        <v>123</v>
      </c>
      <c r="C59" t="s">
        <v>73</v>
      </c>
      <c r="D59" s="1" t="s">
        <v>125</v>
      </c>
      <c r="E59" s="2">
        <v>0.05</v>
      </c>
      <c r="F59" s="1" t="s">
        <v>126</v>
      </c>
    </row>
  </sheetData>
  <autoFilter ref="A1:F59" xr:uid="{BECF768F-E8C7-4F12-B288-869DA3A867B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Stremlow</dc:creator>
  <cp:lastModifiedBy>Max Stremlow</cp:lastModifiedBy>
  <dcterms:created xsi:type="dcterms:W3CDTF">2022-01-26T16:39:42Z</dcterms:created>
  <dcterms:modified xsi:type="dcterms:W3CDTF">2022-02-03T21:33:26Z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